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000"/>
  </bookViews>
  <sheets>
    <sheet name="Ukupno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34" i="1"/>
  <c r="G33" i="1"/>
  <c r="F32" i="1"/>
  <c r="E32" i="1"/>
  <c r="D32" i="1"/>
  <c r="C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F6" i="1"/>
  <c r="E6" i="1"/>
  <c r="D6" i="1"/>
  <c r="C6" i="1"/>
  <c r="G32" i="1" l="1"/>
  <c r="D5" i="1"/>
  <c r="C5" i="1"/>
  <c r="G6" i="1"/>
  <c r="F5" i="1"/>
  <c r="E5" i="1"/>
  <c r="G5" i="1" l="1"/>
</calcChain>
</file>

<file path=xl/sharedStrings.xml><?xml version="1.0" encoding="utf-8"?>
<sst xmlns="http://schemas.openxmlformats.org/spreadsheetml/2006/main" count="39" uniqueCount="39">
  <si>
    <t>Odjeljak</t>
  </si>
  <si>
    <t>Naziv</t>
  </si>
  <si>
    <t>I-III</t>
  </si>
  <si>
    <t>IV-VI</t>
  </si>
  <si>
    <t>VII-IX</t>
  </si>
  <si>
    <t>X-XII</t>
  </si>
  <si>
    <t>Rashodi poslovanja</t>
  </si>
  <si>
    <t>Materijalni rashodi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</si>
  <si>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</si>
  <si>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</si>
  <si>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</si>
  <si>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</si>
  <si>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</si>
  <si>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Materijali i sirovine</t>
  </si>
  <si>
    <t>Energija</t>
  </si>
  <si>
    <t xml:space="preserve">Materijal i dijelovi za tekuće i investicijsko održavanje </t>
  </si>
  <si>
    <t>Sitni inventar i autogume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</si>
  <si>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</si>
  <si>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</si>
  <si>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</si>
  <si>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</si>
  <si>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</si>
  <si>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</si>
  <si>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</si>
  <si>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</si>
  <si>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</si>
  <si>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</si>
  <si>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</si>
  <si>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</si>
  <si>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</si>
  <si>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</t>
  </si>
  <si>
    <t>Pristojbe i naknade</t>
  </si>
  <si>
    <t>Ostali nespomenuti rashodi poslovanja</t>
  </si>
  <si>
    <t>Financijski rashodi</t>
  </si>
  <si>
    <t>Bankarske usluge i usluge platnog prometa</t>
  </si>
  <si>
    <t>Zatezne kamate</t>
  </si>
  <si>
    <t>Nespomenuti financijski rashodi</t>
  </si>
  <si>
    <t>Ukupno 2020</t>
  </si>
  <si>
    <t>TROMJESEČNI PLAN -  2020. GODINA - REBALANS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</si>
</sst>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Desktop/LJUBE%202019/REBALANS%201/Tromjese&#269;ni%20plan%202019.xlsx" TargetMode="External"/><Relationship Id="rId13" Type="http://schemas.openxmlformats.org/officeDocument/2006/relationships/externalLinkPath" Target="/Desktop/LJUBE%202019/REBALANS%201/Tromjese&#269;ni%20plan%202019.xlsx" TargetMode="External"/><Relationship Id="rId18" Type="http://schemas.openxmlformats.org/officeDocument/2006/relationships/externalLinkPath" Target="/Desktop/LJUBE%202019/REBALANS%201/Tromjese&#269;ni%20plan%202019.xlsx" TargetMode="External"/><Relationship Id="rId26" Type="http://schemas.openxmlformats.org/officeDocument/2006/relationships/externalLinkPath" Target="/Desktop/LJUBE%202019/REBALANS%201/Tromjese&#269;ni%20plan%202019.xlsx" TargetMode="External"/><Relationship Id="rId3" Type="http://schemas.openxmlformats.org/officeDocument/2006/relationships/externalLinkPath" Target="/Desktop/LJUBE%202019/REBALANS%201/Tromjese&#269;ni%20plan%202019.xlsx" TargetMode="External"/><Relationship Id="rId21" Type="http://schemas.openxmlformats.org/officeDocument/2006/relationships/externalLinkPath" Target="/Desktop/LJUBE%202019/REBALANS%201/Tromjese&#269;ni%20plan%202019.xlsx" TargetMode="External"/><Relationship Id="rId7" Type="http://schemas.openxmlformats.org/officeDocument/2006/relationships/externalLinkPath" Target="/Desktop/LJUBE%202019/REBALANS%201/Tromjese&#269;ni%20plan%202019.xlsx" TargetMode="External"/><Relationship Id="rId12" Type="http://schemas.openxmlformats.org/officeDocument/2006/relationships/externalLinkPath" Target="/Desktop/LJUBE%202019/REBALANS%201/Tromjese&#269;ni%20plan%202019.xlsx" TargetMode="External"/><Relationship Id="rId17" Type="http://schemas.openxmlformats.org/officeDocument/2006/relationships/externalLinkPath" Target="/Desktop/LJUBE%202019/REBALANS%201/Tromjese&#269;ni%20plan%202019.xlsx" TargetMode="External"/><Relationship Id="rId25" Type="http://schemas.openxmlformats.org/officeDocument/2006/relationships/externalLinkPath" Target="/Desktop/LJUBE%202019/REBALANS%201/Tromjese&#269;ni%20plan%202019.xlsx" TargetMode="External"/><Relationship Id="rId2" Type="http://schemas.openxmlformats.org/officeDocument/2006/relationships/externalLinkPath" Target="/Desktop/LJUBE%202019/REBALANS%201/Tromjese&#269;ni%20plan%202019.xlsx" TargetMode="External"/><Relationship Id="rId16" Type="http://schemas.openxmlformats.org/officeDocument/2006/relationships/externalLinkPath" Target="/Desktop/LJUBE%202019/REBALANS%201/Tromjese&#269;ni%20plan%202019.xlsx" TargetMode="External"/><Relationship Id="rId20" Type="http://schemas.openxmlformats.org/officeDocument/2006/relationships/externalLinkPath" Target="/Desktop/LJUBE%202019/REBALANS%201/Tromjese&#269;ni%20plan%202019.xlsx" TargetMode="External"/><Relationship Id="rId1" Type="http://schemas.openxmlformats.org/officeDocument/2006/relationships/externalLinkPath" Target="/Desktop/LJUBE%202019/REBALANS%201/Tromjese&#269;ni%20plan%202019.xlsx" TargetMode="External"/><Relationship Id="rId6" Type="http://schemas.openxmlformats.org/officeDocument/2006/relationships/externalLinkPath" Target="/Desktop/LJUBE%202019/REBALANS%201/Tromjese&#269;ni%20plan%202019.xlsx" TargetMode="External"/><Relationship Id="rId11" Type="http://schemas.openxmlformats.org/officeDocument/2006/relationships/externalLinkPath" Target="/Desktop/LJUBE%202019/REBALANS%201/Tromjese&#269;ni%20plan%202019.xlsx" TargetMode="External"/><Relationship Id="rId24" Type="http://schemas.openxmlformats.org/officeDocument/2006/relationships/externalLinkPath" Target="/Desktop/LJUBE%202019/REBALANS%201/Tromjese&#269;ni%20plan%202019.xlsx" TargetMode="External"/><Relationship Id="rId5" Type="http://schemas.openxmlformats.org/officeDocument/2006/relationships/externalLinkPath" Target="/Desktop/LJUBE%202019/REBALANS%201/Tromjese&#269;ni%20plan%202019.xlsx" TargetMode="External"/><Relationship Id="rId15" Type="http://schemas.openxmlformats.org/officeDocument/2006/relationships/externalLinkPath" Target="/Desktop/LJUBE%202019/REBALANS%201/Tromjese&#269;ni%20plan%202019.xlsx" TargetMode="External"/><Relationship Id="rId23" Type="http://schemas.openxmlformats.org/officeDocument/2006/relationships/externalLinkPath" Target="/Desktop/LJUBE%202019/REBALANS%201/Tromjese&#269;ni%20plan%202019.xlsx" TargetMode="External"/><Relationship Id="rId10" Type="http://schemas.openxmlformats.org/officeDocument/2006/relationships/externalLinkPath" Target="/Desktop/LJUBE%202019/REBALANS%201/Tromjese&#269;ni%20plan%202019.xlsx" TargetMode="External"/><Relationship Id="rId19" Type="http://schemas.openxmlformats.org/officeDocument/2006/relationships/externalLinkPath" Target="/Desktop/LJUBE%202019/REBALANS%201/Tromjese&#269;ni%20plan%202019.xlsx" TargetMode="External"/><Relationship Id="rId4" Type="http://schemas.openxmlformats.org/officeDocument/2006/relationships/externalLinkPath" Target="/Desktop/LJUBE%202019/REBALANS%201/Tromjese&#269;ni%20plan%202019.xlsx" TargetMode="External"/><Relationship Id="rId9" Type="http://schemas.openxmlformats.org/officeDocument/2006/relationships/externalLinkPath" Target="/Desktop/LJUBE%202019/REBALANS%201/Tromjese&#269;ni%20plan%202019.xlsx" TargetMode="External"/><Relationship Id="rId14" Type="http://schemas.openxmlformats.org/officeDocument/2006/relationships/externalLinkPath" Target="/Desktop/LJUBE%202019/REBALANS%201/Tromjese&#269;ni%20plan%202019.xlsx" TargetMode="External"/><Relationship Id="rId22" Type="http://schemas.openxmlformats.org/officeDocument/2006/relationships/externalLinkPath" Target="/Desktop/LJUBE%202019/REBALANS%201/Tromjese&#269;ni%20plan%202019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tabSelected="1" view="pageBreakPreview" zoomScaleNormal="100" workbookViewId="0">
      <selection activeCell="D9" sqref="D9"/>
    </sheetView>
  </sheetViews>
  <sheetFormatPr defaultRowHeight="12.75" x14ac:dyDescent="0.2"/>
  <cols>
    <col min="1" max="1" width="9.140625" style="12"/>
    <col min="2" max="2" width="21.7109375" customWidth="1"/>
    <col min="3" max="3" width="15" customWidth="1"/>
    <col min="4" max="4" width="15.42578125" customWidth="1"/>
    <col min="5" max="5" width="13.5703125" customWidth="1"/>
    <col min="6" max="6" width="14.140625" customWidth="1"/>
    <col min="7" max="7" width="16.140625" customWidth="1"/>
  </cols>
  <sheetData>
    <row r="2" spans="1:7" ht="15.75" customHeight="1" x14ac:dyDescent="0.25">
      <c r="A2" s="13" t="s">
        <v>38</v>
      </c>
      <c r="B2" s="13"/>
      <c r="C2" s="13"/>
      <c r="D2" s="13"/>
      <c r="E2" s="13"/>
      <c r="F2" s="13"/>
      <c r="G2" s="13"/>
    </row>
    <row r="4" spans="1:7" s="3" customFormat="1" ht="15.75" x14ac:dyDescent="0.25">
      <c r="A4" s="1" t="s">
        <v>0</v>
      </c>
      <c r="B4" s="2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" t="s">
        <v>37</v>
      </c>
    </row>
    <row r="5" spans="1:7" ht="23.25" customHeight="1" x14ac:dyDescent="0.2">
      <c r="A5" s="4">
        <v>3</v>
      </c>
      <c r="B5" s="5" t="s">
        <v>6</v>
      </c>
      <c r="C5" s="6">
        <f>SUM(C6,C32)</f>
        <v>201844</v>
      </c>
      <c r="D5" s="6">
        <f>SUM(D6,D32)</f>
        <v>108284</v>
      </c>
      <c r="E5" s="6">
        <f>SUM(E6,E32)</f>
        <v>139067</v>
      </c>
      <c r="F5" s="6">
        <f>SUM(F6,F32)</f>
        <v>358179</v>
      </c>
      <c r="G5" s="6">
        <f>SUM(G6,G32)</f>
        <v>807374</v>
      </c>
    </row>
    <row r="6" spans="1:7" ht="25.5" customHeight="1" x14ac:dyDescent="0.2">
      <c r="A6" s="4">
        <v>32</v>
      </c>
      <c r="B6" s="5" t="s">
        <v>7</v>
      </c>
      <c r="C6" s="6">
        <f>SUM(C7:C31)</f>
        <v>199543</v>
      </c>
      <c r="D6" s="6">
        <f>SUM(D7:D31)</f>
        <v>107322</v>
      </c>
      <c r="E6" s="6">
        <f>SUM(E7:E31)</f>
        <v>136844</v>
      </c>
      <c r="F6" s="6">
        <f>SUM(F7:F31)</f>
        <v>356279</v>
      </c>
      <c r="G6" s="6">
        <f>SUM(G7:G31)</f>
        <v>799988</v>
      </c>
    </row>
    <row r="7" spans="1:7" ht="24" customHeight="1" x14ac:dyDescent="0.2">
      <c r="A7" s="7">
        <v>3211</v>
      </c>
      <c r="B7" s="8" t="s">
        <v>8</v>
      </c>
      <c r="C7" s="9">
        <v>10039</v>
      </c>
      <c r="D7" s="9">
        <v>0</v>
      </c>
      <c r="E7" s="9">
        <v>262</v>
      </c>
      <c r="F7" s="9">
        <v>8500</v>
      </c>
      <c r="G7" s="6">
        <f t="shared" ref="G7:G31" si="0">SUM(C7:F7)</f>
        <v>18801</v>
      </c>
    </row>
    <row r="8" spans="1:7" ht="38.25" x14ac:dyDescent="0.2">
      <c r="A8" s="7">
        <v>3212</v>
      </c>
      <c r="B8" s="10" t="s">
        <v>9</v>
      </c>
      <c r="C8" s="9">
        <v>31447</v>
      </c>
      <c r="D8" s="9">
        <v>24193</v>
      </c>
      <c r="E8" s="9">
        <v>20421</v>
      </c>
      <c r="F8" s="9">
        <v>48000</v>
      </c>
      <c r="G8" s="6">
        <f t="shared" si="0"/>
        <v>124061</v>
      </c>
    </row>
    <row r="9" spans="1:7" ht="25.5" x14ac:dyDescent="0.2">
      <c r="A9" s="7">
        <v>3213</v>
      </c>
      <c r="B9" s="10" t="s">
        <v>10</v>
      </c>
      <c r="C9" s="9">
        <v>1080</v>
      </c>
      <c r="D9" s="9">
        <v>0</v>
      </c>
      <c r="E9" s="9">
        <v>895</v>
      </c>
      <c r="F9" s="9">
        <v>1000</v>
      </c>
      <c r="G9" s="6">
        <f t="shared" si="0"/>
        <v>2975</v>
      </c>
    </row>
    <row r="10" spans="1:7" ht="25.5" x14ac:dyDescent="0.2">
      <c r="A10" s="7">
        <v>3214</v>
      </c>
      <c r="B10" s="10" t="s">
        <v>11</v>
      </c>
      <c r="C10" s="9">
        <v>360</v>
      </c>
      <c r="D10" s="9">
        <v>351</v>
      </c>
      <c r="E10" s="9">
        <v>324</v>
      </c>
      <c r="F10" s="9">
        <v>500</v>
      </c>
      <c r="G10" s="6">
        <f t="shared" si="0"/>
        <v>1535</v>
      </c>
    </row>
    <row r="11" spans="1:7" ht="25.5" x14ac:dyDescent="0.2">
      <c r="A11" s="7">
        <v>3221</v>
      </c>
      <c r="B11" s="10" t="s">
        <v>12</v>
      </c>
      <c r="C11" s="9">
        <v>20516</v>
      </c>
      <c r="D11" s="9">
        <v>10903</v>
      </c>
      <c r="E11" s="9">
        <v>18370</v>
      </c>
      <c r="F11" s="9">
        <v>21000</v>
      </c>
      <c r="G11" s="6">
        <f t="shared" si="0"/>
        <v>70789</v>
      </c>
    </row>
    <row r="12" spans="1:7" ht="22.5" customHeight="1" x14ac:dyDescent="0.2">
      <c r="A12" s="7">
        <v>3222</v>
      </c>
      <c r="B12" s="10" t="s">
        <v>13</v>
      </c>
      <c r="C12" s="9">
        <v>8345</v>
      </c>
      <c r="D12" s="9">
        <v>753</v>
      </c>
      <c r="E12" s="9">
        <v>165</v>
      </c>
      <c r="F12" s="9">
        <v>8000</v>
      </c>
      <c r="G12" s="6">
        <f t="shared" si="0"/>
        <v>17263</v>
      </c>
    </row>
    <row r="13" spans="1:7" ht="24" customHeight="1" x14ac:dyDescent="0.2">
      <c r="A13" s="7">
        <v>3223</v>
      </c>
      <c r="B13" s="10" t="s">
        <v>14</v>
      </c>
      <c r="C13" s="9">
        <v>38789</v>
      </c>
      <c r="D13" s="9">
        <v>29624</v>
      </c>
      <c r="E13" s="9">
        <v>13743</v>
      </c>
      <c r="F13" s="9">
        <v>37000</v>
      </c>
      <c r="G13" s="6">
        <f t="shared" si="0"/>
        <v>119156</v>
      </c>
    </row>
    <row r="14" spans="1:7" ht="38.25" x14ac:dyDescent="0.2">
      <c r="A14" s="7">
        <v>3224</v>
      </c>
      <c r="B14" s="10" t="s">
        <v>15</v>
      </c>
      <c r="C14" s="9">
        <v>836</v>
      </c>
      <c r="D14" s="9">
        <v>0</v>
      </c>
      <c r="E14" s="9">
        <v>3131</v>
      </c>
      <c r="F14" s="9">
        <v>3000</v>
      </c>
      <c r="G14" s="6">
        <f t="shared" si="0"/>
        <v>6967</v>
      </c>
    </row>
    <row r="15" spans="1:7" ht="18" customHeight="1" x14ac:dyDescent="0.2">
      <c r="A15" s="7">
        <v>3225</v>
      </c>
      <c r="B15" s="10" t="s">
        <v>16</v>
      </c>
      <c r="C15" s="9">
        <v>684</v>
      </c>
      <c r="D15" s="9">
        <v>5190</v>
      </c>
      <c r="E15" s="9">
        <v>3214</v>
      </c>
      <c r="F15" s="9">
        <v>3000</v>
      </c>
      <c r="G15" s="6">
        <f t="shared" si="0"/>
        <v>12088</v>
      </c>
    </row>
    <row r="16" spans="1:7" ht="25.5" x14ac:dyDescent="0.2">
      <c r="A16" s="7">
        <v>3227</v>
      </c>
      <c r="B16" s="10" t="s">
        <v>17</v>
      </c>
      <c r="C16" s="9">
        <v>1064</v>
      </c>
      <c r="D16" s="9">
        <v>0</v>
      </c>
      <c r="E16" s="9">
        <v>1762</v>
      </c>
      <c r="F16" s="9">
        <v>2000</v>
      </c>
      <c r="G16" s="6">
        <f t="shared" si="0"/>
        <v>4826</v>
      </c>
    </row>
    <row r="17" spans="1:7" ht="25.5" x14ac:dyDescent="0.2">
      <c r="A17" s="7">
        <v>3231</v>
      </c>
      <c r="B17" s="10" t="s">
        <v>18</v>
      </c>
      <c r="C17" s="9">
        <v>3526</v>
      </c>
      <c r="D17" s="9">
        <v>2293</v>
      </c>
      <c r="E17" s="9">
        <v>2677</v>
      </c>
      <c r="F17" s="9">
        <v>3700</v>
      </c>
      <c r="G17" s="6">
        <f t="shared" si="0"/>
        <v>12196</v>
      </c>
    </row>
    <row r="18" spans="1:7" ht="25.5" x14ac:dyDescent="0.2">
      <c r="A18" s="7">
        <v>3232</v>
      </c>
      <c r="B18" s="10" t="s">
        <v>19</v>
      </c>
      <c r="C18" s="9">
        <v>8815</v>
      </c>
      <c r="D18" s="9">
        <v>9542</v>
      </c>
      <c r="E18" s="9">
        <v>22074</v>
      </c>
      <c r="F18" s="9">
        <v>139379</v>
      </c>
      <c r="G18" s="6">
        <f t="shared" si="0"/>
        <v>179810</v>
      </c>
    </row>
    <row r="19" spans="1:7" ht="25.5" x14ac:dyDescent="0.2">
      <c r="A19" s="7">
        <v>3233</v>
      </c>
      <c r="B19" s="10" t="s">
        <v>20</v>
      </c>
      <c r="C19" s="9">
        <v>4455</v>
      </c>
      <c r="D19" s="9">
        <v>0</v>
      </c>
      <c r="E19" s="9">
        <v>0</v>
      </c>
      <c r="F19" s="9">
        <v>0</v>
      </c>
      <c r="G19" s="6">
        <f t="shared" si="0"/>
        <v>4455</v>
      </c>
    </row>
    <row r="20" spans="1:7" ht="21.75" customHeight="1" x14ac:dyDescent="0.2">
      <c r="A20" s="7">
        <v>3234</v>
      </c>
      <c r="B20" s="10" t="s">
        <v>21</v>
      </c>
      <c r="C20" s="9">
        <v>15317</v>
      </c>
      <c r="D20" s="9">
        <v>18065</v>
      </c>
      <c r="E20" s="9">
        <v>20218</v>
      </c>
      <c r="F20" s="9">
        <v>19500</v>
      </c>
      <c r="G20" s="6">
        <f t="shared" si="0"/>
        <v>73100</v>
      </c>
    </row>
    <row r="21" spans="1:7" ht="21" customHeight="1" x14ac:dyDescent="0.2">
      <c r="A21" s="7">
        <v>3235</v>
      </c>
      <c r="B21" s="10" t="s">
        <v>22</v>
      </c>
      <c r="C21" s="9">
        <v>35216</v>
      </c>
      <c r="D21" s="9">
        <v>1800</v>
      </c>
      <c r="E21" s="9">
        <v>13800</v>
      </c>
      <c r="F21" s="9">
        <v>41800</v>
      </c>
      <c r="G21" s="6">
        <f t="shared" si="0"/>
        <v>92616</v>
      </c>
    </row>
    <row r="22" spans="1:7" ht="25.5" x14ac:dyDescent="0.2">
      <c r="A22" s="7">
        <v>3236</v>
      </c>
      <c r="B22" s="10" t="s">
        <v>23</v>
      </c>
      <c r="C22" s="9">
        <v>6280</v>
      </c>
      <c r="D22" s="9">
        <v>0</v>
      </c>
      <c r="E22" s="9">
        <v>330</v>
      </c>
      <c r="F22" s="9">
        <v>6000</v>
      </c>
      <c r="G22" s="6">
        <f t="shared" si="0"/>
        <v>12610</v>
      </c>
    </row>
    <row r="23" spans="1:7" ht="25.5" x14ac:dyDescent="0.2">
      <c r="A23" s="7">
        <v>3237</v>
      </c>
      <c r="B23" s="10" t="s">
        <v>24</v>
      </c>
      <c r="C23" s="9">
        <v>0</v>
      </c>
      <c r="D23" s="9">
        <v>0</v>
      </c>
      <c r="E23" s="9">
        <v>1180</v>
      </c>
      <c r="F23" s="9">
        <v>0</v>
      </c>
      <c r="G23" s="6">
        <f t="shared" si="0"/>
        <v>1180</v>
      </c>
    </row>
    <row r="24" spans="1:7" ht="21.75" customHeight="1" x14ac:dyDescent="0.2">
      <c r="A24" s="7">
        <v>3238</v>
      </c>
      <c r="B24" s="10" t="s">
        <v>25</v>
      </c>
      <c r="C24" s="9">
        <v>3188</v>
      </c>
      <c r="D24" s="9">
        <v>3687</v>
      </c>
      <c r="E24" s="9">
        <v>8352</v>
      </c>
      <c r="F24" s="9">
        <v>3200</v>
      </c>
      <c r="G24" s="6">
        <f t="shared" si="0"/>
        <v>18427</v>
      </c>
    </row>
    <row r="25" spans="1:7" ht="24" customHeight="1" x14ac:dyDescent="0.2">
      <c r="A25" s="7">
        <v>3239</v>
      </c>
      <c r="B25" s="10" t="s">
        <v>26</v>
      </c>
      <c r="C25" s="9">
        <v>2723</v>
      </c>
      <c r="D25" s="9">
        <v>736</v>
      </c>
      <c r="E25" s="9">
        <v>666</v>
      </c>
      <c r="F25" s="9">
        <v>1000</v>
      </c>
      <c r="G25" s="6">
        <f t="shared" si="0"/>
        <v>5125</v>
      </c>
    </row>
    <row r="26" spans="1:7" ht="38.25" x14ac:dyDescent="0.2">
      <c r="A26" s="7">
        <v>3241</v>
      </c>
      <c r="B26" s="10" t="s">
        <v>27</v>
      </c>
      <c r="C26" s="9">
        <v>3873</v>
      </c>
      <c r="D26" s="9">
        <v>85</v>
      </c>
      <c r="E26" s="9">
        <v>160</v>
      </c>
      <c r="F26" s="9">
        <v>500</v>
      </c>
      <c r="G26" s="6">
        <f t="shared" si="0"/>
        <v>4618</v>
      </c>
    </row>
    <row r="27" spans="1:7" ht="21.75" customHeight="1" x14ac:dyDescent="0.2">
      <c r="A27" s="7">
        <v>3292</v>
      </c>
      <c r="B27" s="10" t="s">
        <v>28</v>
      </c>
      <c r="C27" s="9">
        <v>0</v>
      </c>
      <c r="D27" s="9">
        <v>0</v>
      </c>
      <c r="E27" s="9">
        <v>0</v>
      </c>
      <c r="F27" s="9">
        <v>3500</v>
      </c>
      <c r="G27" s="6">
        <f t="shared" si="0"/>
        <v>3500</v>
      </c>
    </row>
    <row r="28" spans="1:7" ht="20.25" customHeight="1" x14ac:dyDescent="0.2">
      <c r="A28" s="7">
        <v>3293</v>
      </c>
      <c r="B28" s="10" t="s">
        <v>29</v>
      </c>
      <c r="C28" s="9">
        <v>0</v>
      </c>
      <c r="D28" s="9">
        <v>0</v>
      </c>
      <c r="E28" s="9">
        <v>0</v>
      </c>
      <c r="F28" s="9">
        <v>700</v>
      </c>
      <c r="G28" s="6">
        <f t="shared" si="0"/>
        <v>700</v>
      </c>
    </row>
    <row r="29" spans="1:7" ht="19.5" customHeight="1" x14ac:dyDescent="0.2">
      <c r="A29" s="7">
        <v>3294</v>
      </c>
      <c r="B29" s="10" t="s">
        <v>30</v>
      </c>
      <c r="C29" s="9">
        <v>650</v>
      </c>
      <c r="D29" s="9">
        <v>100</v>
      </c>
      <c r="E29" s="9">
        <v>0</v>
      </c>
      <c r="F29" s="9">
        <v>0</v>
      </c>
      <c r="G29" s="6">
        <f t="shared" si="0"/>
        <v>750</v>
      </c>
    </row>
    <row r="30" spans="1:7" ht="22.5" customHeight="1" x14ac:dyDescent="0.2">
      <c r="A30" s="7">
        <v>3295</v>
      </c>
      <c r="B30" s="10" t="s">
        <v>31</v>
      </c>
      <c r="C30" s="9">
        <v>1540</v>
      </c>
      <c r="D30" s="9">
        <v>0</v>
      </c>
      <c r="E30" s="9">
        <v>0</v>
      </c>
      <c r="F30" s="9">
        <v>0</v>
      </c>
      <c r="G30" s="6">
        <f t="shared" si="0"/>
        <v>1540</v>
      </c>
    </row>
    <row r="31" spans="1:7" ht="25.5" x14ac:dyDescent="0.2">
      <c r="A31" s="7">
        <v>3299</v>
      </c>
      <c r="B31" s="10" t="s">
        <v>32</v>
      </c>
      <c r="C31" s="9">
        <v>800</v>
      </c>
      <c r="D31" s="9">
        <v>0</v>
      </c>
      <c r="E31" s="9">
        <v>5100</v>
      </c>
      <c r="F31" s="9">
        <v>5000</v>
      </c>
      <c r="G31" s="6">
        <f t="shared" si="0"/>
        <v>10900</v>
      </c>
    </row>
    <row r="32" spans="1:7" ht="21" customHeight="1" x14ac:dyDescent="0.2">
      <c r="A32" s="4">
        <v>34</v>
      </c>
      <c r="B32" s="11" t="s">
        <v>33</v>
      </c>
      <c r="C32" s="6">
        <f>SUM(C33:C35)</f>
        <v>2301</v>
      </c>
      <c r="D32" s="6">
        <f>SUM(D33:D35)</f>
        <v>962</v>
      </c>
      <c r="E32" s="6">
        <f>SUM(E33:E35)</f>
        <v>2223</v>
      </c>
      <c r="F32" s="6">
        <f>SUM(F33:F35)</f>
        <v>1900</v>
      </c>
      <c r="G32" s="6">
        <f>SUM(G33:G35)</f>
        <v>7386</v>
      </c>
    </row>
    <row r="33" spans="1:7" ht="25.5" x14ac:dyDescent="0.2">
      <c r="A33" s="7">
        <v>3431</v>
      </c>
      <c r="B33" s="10" t="s">
        <v>34</v>
      </c>
      <c r="C33" s="9">
        <v>2301</v>
      </c>
      <c r="D33" s="9">
        <v>962</v>
      </c>
      <c r="E33" s="9">
        <v>2223</v>
      </c>
      <c r="F33" s="9">
        <v>1900</v>
      </c>
      <c r="G33" s="6">
        <f>SUM(C33:F33)</f>
        <v>7386</v>
      </c>
    </row>
    <row r="34" spans="1:7" ht="24.75" customHeight="1" x14ac:dyDescent="0.2">
      <c r="A34" s="7">
        <v>3433</v>
      </c>
      <c r="B34" s="10" t="s">
        <v>35</v>
      </c>
      <c r="C34" s="9">
        <v>0</v>
      </c>
      <c r="D34" s="9">
        <v>0</v>
      </c>
      <c r="E34" s="9">
        <v>0</v>
      </c>
      <c r="F34" s="9">
        <v>0</v>
      </c>
      <c r="G34" s="6">
        <f>SUM(C34:F34)</f>
        <v>0</v>
      </c>
    </row>
    <row r="35" spans="1:7" ht="25.5" x14ac:dyDescent="0.2">
      <c r="A35" s="7">
        <v>3434</v>
      </c>
      <c r="B35" s="10" t="s">
        <v>36</v>
      </c>
      <c r="C35" s="9">
        <v>0</v>
      </c>
      <c r="D35" s="9">
        <v>0</v>
      </c>
      <c r="E35" s="9">
        <v>0</v>
      </c>
      <c r="F35" s="9">
        <v>0</v>
      </c>
      <c r="G35" s="6">
        <f>SUM(C35:F35)</f>
        <v>0</v>
      </c>
    </row>
  </sheetData>
  <dataConsolidate>
    <dataRefs count="26">
      <dataRef ref="C5:G35" sheet="Blato" r:id="rId1"/>
      <dataRef ref="C5:G35" sheet="Cavtat" r:id="rId2"/>
      <dataRef ref="C5:G35" sheet="Don Mihovil Pavlinović" r:id="rId3"/>
      <dataRef ref="C5:G35" sheet="Gruda" r:id="rId4"/>
      <dataRef ref="C5:G35" sheet="Janjina" r:id="rId5"/>
      <dataRef ref="C5:G35" sheet="Kanavelić" r:id="rId6"/>
      <dataRef ref="C5:G35" sheet="Komin" r:id="rId7"/>
      <dataRef ref="C5:G35" sheet="Kula Norinska" r:id="rId8"/>
      <dataRef ref="C5:G35" sheet="Kuna" r:id="rId9"/>
      <dataRef ref="C5:G35" sheet="Lastovo" r:id="rId10"/>
      <dataRef ref="C5:G35" sheet="Mljet" r:id="rId11"/>
      <dataRef ref="C5:G35" sheet="OGŠ Metković" r:id="rId12"/>
      <dataRef ref="C5:G35" sheet="Opuzen" r:id="rId13"/>
      <dataRef ref="C5:G35" sheet="Orebić" r:id="rId14"/>
      <dataRef ref="C5:G35" sheet="Otrići" r:id="rId15"/>
      <dataRef ref="C5:G35" sheet="Primorje" r:id="rId16"/>
      <dataRef ref="C5:G35" sheet="Slano" r:id="rId17"/>
      <dataRef ref="C5:G35" sheet="Smokvica" r:id="rId18"/>
      <dataRef ref="C5:G35" sheet="Staševica" r:id="rId19"/>
      <dataRef ref="C5:G35" sheet="Stjepan Radić" r:id="rId20"/>
      <dataRef ref="C5:G35" sheet="Ston" r:id="rId21"/>
      <dataRef ref="C5:G35" sheet="Trpanj" r:id="rId22"/>
      <dataRef ref="C5:G35" sheet="Vela Luka" r:id="rId23"/>
      <dataRef ref="C5:G35" sheet="Vladimir Nazor" r:id="rId24"/>
      <dataRef ref="C5:G35" sheet="Žrnovo" r:id="rId25"/>
      <dataRef ref="C5:G35" sheet="Župa" r:id="rId26"/>
    </dataRefs>
  </dataConsolidate>
  <mergeCells count="1">
    <mergeCell ref="A2:G2"/>
  </mergeCells>
  <pageMargins left="0.75" right="0.75" top="1" bottom="1" header="0.5" footer="0.5"/>
  <pageSetup paperSize="9" scale="77" orientation="portrait" r:id="rId2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Ukupno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Meri</cp:lastModifiedBy>
  <cp:lastPrinted>2020-11-19T08:08:18Z</cp:lastPrinted>
  <dcterms:created xsi:type="dcterms:W3CDTF">2020-10-29T11:43:24Z</dcterms:created>
  <dcterms:modified xsi:type="dcterms:W3CDTF">2020-11-19T08:12:14Z</dcterms:modified>
</cp:coreProperties>
</file>